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anexa achizitii directe" sheetId="1" r:id="rId1"/>
  </sheets>
  <definedNames>
    <definedName name="_xlnm.Print_Titles" localSheetId="0">'anexa achizitii directe'!$9:$9</definedName>
  </definedNames>
  <calcPr fullCalcOnLoad="1"/>
</workbook>
</file>

<file path=xl/sharedStrings.xml><?xml version="1.0" encoding="utf-8"?>
<sst xmlns="http://schemas.openxmlformats.org/spreadsheetml/2006/main" count="553" uniqueCount="213">
  <si>
    <t>Furnituri de birou</t>
  </si>
  <si>
    <t>COD C.P.V.</t>
  </si>
  <si>
    <t>Nr. Crt.</t>
  </si>
  <si>
    <t>24621200-5</t>
  </si>
  <si>
    <t>Capse</t>
  </si>
  <si>
    <t>Pixuri</t>
  </si>
  <si>
    <t>30192121-5</t>
  </si>
  <si>
    <t>Materiale curatenie</t>
  </si>
  <si>
    <t>36673300-2</t>
  </si>
  <si>
    <t>Incalzit,iluminat si forta motrica</t>
  </si>
  <si>
    <t>Incalzit si apa calda</t>
  </si>
  <si>
    <t>Iluminat si forta motrica</t>
  </si>
  <si>
    <t>Apa,canal si salubritate</t>
  </si>
  <si>
    <t>Furnizare apa menajera</t>
  </si>
  <si>
    <t>Carburanti si lubrifianti</t>
  </si>
  <si>
    <t>Servicii postale de corespondenta</t>
  </si>
  <si>
    <t>64112000-4</t>
  </si>
  <si>
    <t>Servicii de telefonie mobila</t>
  </si>
  <si>
    <t>Servicii privind verificarea stingatoarelor</t>
  </si>
  <si>
    <t>50413200-5</t>
  </si>
  <si>
    <t>Asigurare auto RCA</t>
  </si>
  <si>
    <t>66337100-2</t>
  </si>
  <si>
    <t>Asigurare CASCO</t>
  </si>
  <si>
    <t>66337400-5</t>
  </si>
  <si>
    <t xml:space="preserve">Alte bunuri si servicii pentru intretinere si functionare </t>
  </si>
  <si>
    <t>Revizii si reparatii auto</t>
  </si>
  <si>
    <t>50118400-9</t>
  </si>
  <si>
    <t>Cartus pentru imprimare</t>
  </si>
  <si>
    <t>Chirii</t>
  </si>
  <si>
    <t>Piese de schimb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</si>
  <si>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</si>
  <si>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</si>
  <si>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</si>
  <si>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</si>
  <si>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</si>
  <si>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</si>
  <si>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</si>
  <si>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</si>
  <si>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</si>
  <si>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</si>
  <si>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XV</t>
  </si>
  <si>
    <t xml:space="preserve">                                                                                                                         </t>
  </si>
  <si>
    <t>Posta,telecomunicatii,radio,tv si internet</t>
  </si>
  <si>
    <t>Alte cheltuieli cu bunuri si servicii</t>
  </si>
  <si>
    <t>Hartie copiatoare A4</t>
  </si>
  <si>
    <t>6804.20.01.01</t>
  </si>
  <si>
    <t>Timbre postale</t>
  </si>
  <si>
    <t>22410000-7</t>
  </si>
  <si>
    <t>Evidentiatoare</t>
  </si>
  <si>
    <t>Lipici</t>
  </si>
  <si>
    <t>30192123-9</t>
  </si>
  <si>
    <t>XII</t>
  </si>
  <si>
    <t>6804.20.01.02</t>
  </si>
  <si>
    <t>6804.20.01.03</t>
  </si>
  <si>
    <t>6804.20.01.04</t>
  </si>
  <si>
    <t>6804.20.01.05</t>
  </si>
  <si>
    <t>6804.20.01.08</t>
  </si>
  <si>
    <t>6804.20.01.30</t>
  </si>
  <si>
    <t>6804.20.30.30</t>
  </si>
  <si>
    <t>6804.20.01.06</t>
  </si>
  <si>
    <t>Mopuri</t>
  </si>
  <si>
    <t>63224000-5</t>
  </si>
  <si>
    <t xml:space="preserve">33761000-2 </t>
  </si>
  <si>
    <t xml:space="preserve">64212000-5 </t>
  </si>
  <si>
    <t xml:space="preserve">64211200-0 </t>
  </si>
  <si>
    <t xml:space="preserve">31532910-6 </t>
  </si>
  <si>
    <t xml:space="preserve">30237380-6 </t>
  </si>
  <si>
    <t xml:space="preserve">30199230-1 </t>
  </si>
  <si>
    <t xml:space="preserve">09134200-9 </t>
  </si>
  <si>
    <t>Servicii de parcare-Abonament de parcare</t>
  </si>
  <si>
    <t xml:space="preserve">30125100-2 </t>
  </si>
  <si>
    <t>XI</t>
  </si>
  <si>
    <t>XIII</t>
  </si>
  <si>
    <t>Servicii radio si televiziune</t>
  </si>
  <si>
    <t>92200000-3</t>
  </si>
  <si>
    <t>Pregatire profesionala</t>
  </si>
  <si>
    <t>6804.20.13</t>
  </si>
  <si>
    <t>31532510-2</t>
  </si>
  <si>
    <t>Servicii de certificare semnatura electronica</t>
  </si>
  <si>
    <t>79132100-9</t>
  </si>
  <si>
    <t>85147000-1</t>
  </si>
  <si>
    <t>X</t>
  </si>
  <si>
    <t>39831200-8</t>
  </si>
  <si>
    <t>39832000-3</t>
  </si>
  <si>
    <t>Produse pentru spălat vase</t>
  </si>
  <si>
    <t>6804.20.14</t>
  </si>
  <si>
    <t>Protectia muncii</t>
  </si>
  <si>
    <t>30192910-3</t>
  </si>
  <si>
    <t>39224320-7</t>
  </si>
  <si>
    <t>Bureţi, lavete</t>
  </si>
  <si>
    <t>33763000-6</t>
  </si>
  <si>
    <t>79713000-5</t>
  </si>
  <si>
    <t>Colectat, transportat si depozitat deseuri menajere</t>
  </si>
  <si>
    <t xml:space="preserve">Taxa depozitare deseu </t>
  </si>
  <si>
    <t xml:space="preserve">Prestaţie salubritate </t>
  </si>
  <si>
    <t>Alte obiecte de inventar</t>
  </si>
  <si>
    <t>6804.20.05.30</t>
  </si>
  <si>
    <t>50000000-5</t>
  </si>
  <si>
    <t>Servicii de reparare şi întreţinere</t>
  </si>
  <si>
    <t xml:space="preserve">          </t>
  </si>
  <si>
    <t>Ştampile cu text</t>
  </si>
  <si>
    <t>30192153-8</t>
  </si>
  <si>
    <t>31411000-0</t>
  </si>
  <si>
    <t>39224300-1</t>
  </si>
  <si>
    <t>79341000-6</t>
  </si>
  <si>
    <t>Mături, perii şi alte articole de menaj(coada de matura, mop, făraș)</t>
  </si>
  <si>
    <t>Suporturi de dosare</t>
  </si>
  <si>
    <t>22853000-4</t>
  </si>
  <si>
    <t>Şervetele din hârtie pentru mâini</t>
  </si>
  <si>
    <t>Obiectul achiziției directe</t>
  </si>
  <si>
    <t>Data estimată pentru finalizare</t>
  </si>
  <si>
    <t>Data estimată pentru inițiere</t>
  </si>
  <si>
    <t>Valoarea estimată Lei, Fără TVA</t>
  </si>
  <si>
    <t xml:space="preserve">Sursa de finanțare </t>
  </si>
  <si>
    <t xml:space="preserve">          Intocmit,</t>
  </si>
  <si>
    <t>39811000-0</t>
  </si>
  <si>
    <t>Bandă corectoare</t>
  </si>
  <si>
    <t>Medicina muncii</t>
  </si>
  <si>
    <t>Parfumuri şi deodorizante de interior-electric, spray</t>
  </si>
  <si>
    <t>Centrale telefonice digitale</t>
  </si>
  <si>
    <t>32552310-3</t>
  </si>
  <si>
    <t xml:space="preserve">Tuburi fluorescente </t>
  </si>
  <si>
    <t>39831240-0</t>
  </si>
  <si>
    <t>Produse de curăţenie-spray pentru mobila</t>
  </si>
  <si>
    <t>Produse de curăţenie-cif</t>
  </si>
  <si>
    <t>Perii de toaletă</t>
  </si>
  <si>
    <t>39224310-4</t>
  </si>
  <si>
    <t>Parfumuri şi produse de toaletă</t>
  </si>
  <si>
    <t>33711000-7</t>
  </si>
  <si>
    <t>30233180-6</t>
  </si>
  <si>
    <t>CD-R, DVD-RW</t>
  </si>
  <si>
    <t>Motorina- bonuri BVCA</t>
  </si>
  <si>
    <t xml:space="preserve">              </t>
  </si>
  <si>
    <t>6802.20.02.02</t>
  </si>
  <si>
    <t>Reparatii curente</t>
  </si>
  <si>
    <t>6802.20.06.01</t>
  </si>
  <si>
    <t>Deplasari</t>
  </si>
  <si>
    <t>6802.20.25.00</t>
  </si>
  <si>
    <t>Cheltuieli judiciare</t>
  </si>
  <si>
    <t>Dosare</t>
  </si>
  <si>
    <t>22852000-7</t>
  </si>
  <si>
    <t xml:space="preserve">Plicuri </t>
  </si>
  <si>
    <t>30197110-0</t>
  </si>
  <si>
    <t>22816300-6</t>
  </si>
  <si>
    <t xml:space="preserve">Dispozitive de stocare cu memorie flash-HDD Extern,  </t>
  </si>
  <si>
    <t>Servicii curatenie</t>
  </si>
  <si>
    <t>Servicii paza</t>
  </si>
  <si>
    <t>Servicii arhivare</t>
  </si>
  <si>
    <t>Publicari anunturi</t>
  </si>
  <si>
    <t>Alte cheltuieli</t>
  </si>
  <si>
    <t>6804.20.30.</t>
  </si>
  <si>
    <t>INSPECTORATUL TERITORIAL DE MUNCĂ MURES</t>
  </si>
  <si>
    <t>Bibliorafturi</t>
  </si>
  <si>
    <t>Tus stampile</t>
  </si>
  <si>
    <t>Folii protectie</t>
  </si>
  <si>
    <t>Servicii softwere</t>
  </si>
  <si>
    <t>Servicii intretinere aparate aer conditionat</t>
  </si>
  <si>
    <t>Servicii de telefonie fixa</t>
  </si>
  <si>
    <t>Imprimate si produse anexe</t>
  </si>
  <si>
    <t>22000000-0</t>
  </si>
  <si>
    <t>30197210-1</t>
  </si>
  <si>
    <t>bugetul de stat</t>
  </si>
  <si>
    <t>Postituri</t>
  </si>
  <si>
    <t xml:space="preserve">Hartie igienica </t>
  </si>
  <si>
    <t xml:space="preserve">Startere pentru lămpi flourescente </t>
  </si>
  <si>
    <t>79995100-6</t>
  </si>
  <si>
    <t>90910000-9</t>
  </si>
  <si>
    <t>Sef Serviciu ERUAI</t>
  </si>
  <si>
    <t>Aprobat,</t>
  </si>
  <si>
    <t>Creioane</t>
  </si>
  <si>
    <t>30192130-1</t>
  </si>
  <si>
    <t>Agrafe birou</t>
  </si>
  <si>
    <t>30197220-4</t>
  </si>
  <si>
    <t>Sfori</t>
  </si>
  <si>
    <t>39541140-9</t>
  </si>
  <si>
    <t>22612000-3</t>
  </si>
  <si>
    <t>Cerneala</t>
  </si>
  <si>
    <t>22600000-6</t>
  </si>
  <si>
    <t>Decapsatoare</t>
  </si>
  <si>
    <t>30197321-2</t>
  </si>
  <si>
    <t>Prosop hârtie tip Z</t>
  </si>
  <si>
    <t>33770000-8</t>
  </si>
  <si>
    <t>Saci şi pungi din polietilenă pentru deşeuri</t>
  </si>
  <si>
    <t>19640000-4</t>
  </si>
  <si>
    <t>Detergenţi  geam,faianta, parchet</t>
  </si>
  <si>
    <t>09310000-5</t>
  </si>
  <si>
    <t>90500000-2</t>
  </si>
  <si>
    <t>90511000-2</t>
  </si>
  <si>
    <t>Baterii alcaline</t>
  </si>
  <si>
    <t>Servicii de verificare hidranți interiori</t>
  </si>
  <si>
    <t>Taxa de drum (rovineta)</t>
  </si>
  <si>
    <t>Servicii de dezinfecţie şi de dezinsecţie</t>
  </si>
  <si>
    <t>90921000-9</t>
  </si>
  <si>
    <t>22453000-0</t>
  </si>
  <si>
    <t>337119000-6</t>
  </si>
  <si>
    <t xml:space="preserve">Sapun  </t>
  </si>
  <si>
    <t>30197642-8</t>
  </si>
  <si>
    <t>72261000-2</t>
  </si>
  <si>
    <t>Registre din hartie sau din carton</t>
  </si>
  <si>
    <t>22810000-1</t>
  </si>
  <si>
    <t xml:space="preserve">                                                       Acumulatori cu plăci de plumb și acid sulfuric </t>
  </si>
  <si>
    <t>31431000-6</t>
  </si>
  <si>
    <t>Produse de curatat pentru automobile (solutie parbriz pt masini)</t>
  </si>
  <si>
    <t xml:space="preserve">39831500-1 </t>
  </si>
  <si>
    <t>Servicii de spălare a automobilelor</t>
  </si>
  <si>
    <t>50112300-6</t>
  </si>
  <si>
    <t>50730000-1</t>
  </si>
  <si>
    <t xml:space="preserve">   Inspector Șef.                      Jrs. Eva Man</t>
  </si>
  <si>
    <t>Raluca Marginean</t>
  </si>
  <si>
    <r>
      <t>PROGRAMUL ANUAL AL ACHIZITIILOR PUBLICE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2021</t>
    </r>
  </si>
  <si>
    <t>01.01.2021</t>
  </si>
  <si>
    <t>31.12.2021</t>
  </si>
  <si>
    <t xml:space="preserve"> Loghinescu Melania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</si>
</sst>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#0.00"/>
    <numFmt numFmtId="176" formatCode="[$-418]d\ mmmm\ yyyy"/>
    <numFmt numFmtId="177" formatCode="00000"/>
    <numFmt numFmtId="178" formatCode="[$¥€-2]\ #,##0.00_);[Red]\([$¥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;[Red]#,##0.0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Gill Sans MT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444444"/>
      <name val="Segoe U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/>
    </xf>
    <xf numFmtId="0" fontId="50" fillId="0" borderId="20" xfId="0" applyFont="1" applyFill="1" applyBorder="1" applyAlignment="1">
      <alignment wrapText="1"/>
    </xf>
    <xf numFmtId="2" fontId="50" fillId="0" borderId="20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top"/>
    </xf>
    <xf numFmtId="0" fontId="50" fillId="0" borderId="21" xfId="0" applyFont="1" applyFill="1" applyBorder="1" applyAlignment="1">
      <alignment/>
    </xf>
    <xf numFmtId="2" fontId="50" fillId="0" borderId="2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" fontId="51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9" xfId="57" applyFont="1" applyFill="1" applyBorder="1" applyAlignment="1">
      <alignment horizontal="center" vertical="top"/>
      <protection/>
    </xf>
    <xf numFmtId="0" fontId="1" fillId="33" borderId="20" xfId="57" applyFont="1" applyFill="1" applyBorder="1">
      <alignment/>
      <protection/>
    </xf>
    <xf numFmtId="0" fontId="1" fillId="33" borderId="29" xfId="57" applyFont="1" applyFill="1" applyBorder="1" applyAlignment="1">
      <alignment horizontal="center" wrapText="1"/>
      <protection/>
    </xf>
    <xf numFmtId="0" fontId="1" fillId="33" borderId="20" xfId="57" applyFont="1" applyFill="1" applyBorder="1">
      <alignment/>
      <protection/>
    </xf>
    <xf numFmtId="0" fontId="1" fillId="33" borderId="29" xfId="57" applyFont="1" applyFill="1" applyBorder="1" applyAlignment="1">
      <alignment horizontal="center" wrapText="1"/>
      <protection/>
    </xf>
    <xf numFmtId="0" fontId="1" fillId="33" borderId="17" xfId="57" applyFont="1" applyFill="1" applyBorder="1" applyAlignment="1">
      <alignment horizontal="center" vertical="top"/>
      <protection/>
    </xf>
    <xf numFmtId="0" fontId="1" fillId="33" borderId="18" xfId="57" applyFont="1" applyFill="1" applyBorder="1">
      <alignment/>
      <protection/>
    </xf>
    <xf numFmtId="0" fontId="1" fillId="33" borderId="29" xfId="57" applyFont="1" applyFill="1" applyBorder="1" applyAlignment="1">
      <alignment horizontal="center" wrapText="1"/>
      <protection/>
    </xf>
    <xf numFmtId="0" fontId="1" fillId="33" borderId="17" xfId="57" applyFont="1" applyFill="1" applyBorder="1" applyAlignment="1">
      <alignment horizontal="center" vertical="top"/>
      <protection/>
    </xf>
    <xf numFmtId="0" fontId="1" fillId="33" borderId="18" xfId="57" applyFont="1" applyFill="1" applyBorder="1">
      <alignment/>
      <protection/>
    </xf>
    <xf numFmtId="0" fontId="1" fillId="33" borderId="36" xfId="57" applyFont="1" applyFill="1" applyBorder="1">
      <alignment/>
      <protection/>
    </xf>
    <xf numFmtId="0" fontId="1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3" borderId="39" xfId="57" applyFont="1" applyFill="1" applyBorder="1" applyAlignment="1">
      <alignment horizontal="center" wrapText="1"/>
      <protection/>
    </xf>
    <xf numFmtId="0" fontId="1" fillId="33" borderId="31" xfId="57" applyFont="1" applyFill="1" applyBorder="1" applyAlignment="1">
      <alignment horizontal="center" vertical="top"/>
      <protection/>
    </xf>
    <xf numFmtId="0" fontId="1" fillId="33" borderId="32" xfId="57" applyFont="1" applyFill="1" applyBorder="1">
      <alignment/>
      <protection/>
    </xf>
    <xf numFmtId="0" fontId="1" fillId="33" borderId="40" xfId="57" applyFont="1" applyFill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20" xfId="57" applyNumberFormat="1" applyFont="1" applyFill="1" applyBorder="1">
      <alignment/>
      <protection/>
    </xf>
    <xf numFmtId="4" fontId="1" fillId="0" borderId="18" xfId="57" applyNumberFormat="1" applyFont="1" applyFill="1" applyBorder="1">
      <alignment/>
      <protection/>
    </xf>
    <xf numFmtId="4" fontId="1" fillId="0" borderId="32" xfId="57" applyNumberFormat="1" applyFont="1" applyFill="1" applyBorder="1">
      <alignment/>
      <protection/>
    </xf>
    <xf numFmtId="4" fontId="1" fillId="0" borderId="2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3" fontId="6" fillId="0" borderId="1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52" fillId="0" borderId="15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52" fillId="0" borderId="12" xfId="0" applyNumberFormat="1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J81" sqref="J81"/>
    </sheetView>
  </sheetViews>
  <sheetFormatPr defaultColWidth="9.140625" defaultRowHeight="12.75"/>
  <cols>
    <col min="1" max="1" width="6.57421875" style="9" customWidth="1"/>
    <col min="2" max="2" width="30.57421875" style="9" customWidth="1"/>
    <col min="3" max="3" width="12.421875" style="9" customWidth="1"/>
    <col min="4" max="4" width="9.140625" style="105" customWidth="1"/>
    <col min="5" max="5" width="19.00390625" style="9" customWidth="1"/>
    <col min="6" max="6" width="10.57421875" style="9" customWidth="1"/>
    <col min="7" max="7" width="12.140625" style="9" customWidth="1"/>
    <col min="8" max="8" width="9.140625" style="8" customWidth="1"/>
    <col min="9" max="16384" width="9.140625" style="9" customWidth="1"/>
  </cols>
  <sheetData>
    <row r="1" spans="1:7" ht="12.75">
      <c r="A1" s="170" t="s">
        <v>151</v>
      </c>
      <c r="B1" s="170"/>
      <c r="C1" s="170"/>
      <c r="D1" s="170"/>
      <c r="E1" s="6"/>
      <c r="F1" s="6"/>
      <c r="G1" s="7"/>
    </row>
    <row r="2" spans="1:7" ht="12.75">
      <c r="A2" s="4"/>
      <c r="B2" s="10"/>
      <c r="C2" s="5"/>
      <c r="D2" s="96"/>
      <c r="E2" s="5"/>
      <c r="F2" s="11" t="s">
        <v>132</v>
      </c>
      <c r="G2" s="10"/>
    </row>
    <row r="3" spans="1:7" ht="18.75" customHeight="1">
      <c r="A3" s="4"/>
      <c r="B3" s="10"/>
      <c r="C3" s="5"/>
      <c r="D3" s="96"/>
      <c r="E3" s="5"/>
      <c r="F3" s="173" t="s">
        <v>168</v>
      </c>
      <c r="G3" s="173"/>
    </row>
    <row r="4" spans="1:7" ht="39" customHeight="1">
      <c r="A4" s="10"/>
      <c r="B4" s="12" t="s">
        <v>41</v>
      </c>
      <c r="C4" s="5"/>
      <c r="D4" s="96"/>
      <c r="E4" s="5"/>
      <c r="F4" s="174" t="s">
        <v>207</v>
      </c>
      <c r="G4" s="174"/>
    </row>
    <row r="5" spans="1:7" ht="33.75" customHeight="1">
      <c r="A5" s="4"/>
      <c r="B5" s="5"/>
      <c r="C5" s="5"/>
      <c r="D5" s="97"/>
      <c r="E5" s="5"/>
      <c r="F5" s="168"/>
      <c r="G5" s="168"/>
    </row>
    <row r="6" spans="1:7" ht="24.75" customHeight="1">
      <c r="A6" s="169" t="s">
        <v>209</v>
      </c>
      <c r="B6" s="169"/>
      <c r="C6" s="169"/>
      <c r="D6" s="169"/>
      <c r="E6" s="169"/>
      <c r="F6" s="169"/>
      <c r="G6" s="169"/>
    </row>
    <row r="7" spans="1:8" s="10" customFormat="1" ht="12.75" customHeight="1">
      <c r="A7" s="4"/>
      <c r="B7" s="5"/>
      <c r="C7" s="127"/>
      <c r="D7" s="98"/>
      <c r="E7" s="14"/>
      <c r="F7" s="5"/>
      <c r="G7" s="71"/>
      <c r="H7" s="92"/>
    </row>
    <row r="8" spans="1:8" s="10" customFormat="1" ht="13.5" thickBot="1">
      <c r="A8" s="4"/>
      <c r="B8" s="5"/>
      <c r="C8" s="5"/>
      <c r="D8" s="96"/>
      <c r="E8" s="5"/>
      <c r="F8" s="5"/>
      <c r="G8" s="14"/>
      <c r="H8" s="92"/>
    </row>
    <row r="9" spans="1:7" ht="45.75" thickBot="1">
      <c r="A9" s="15" t="s">
        <v>2</v>
      </c>
      <c r="B9" s="16" t="s">
        <v>109</v>
      </c>
      <c r="C9" s="16" t="s">
        <v>1</v>
      </c>
      <c r="D9" s="99" t="s">
        <v>112</v>
      </c>
      <c r="E9" s="16" t="s">
        <v>113</v>
      </c>
      <c r="F9" s="93" t="s">
        <v>111</v>
      </c>
      <c r="G9" s="94" t="s">
        <v>110</v>
      </c>
    </row>
    <row r="10" spans="1:7" ht="13.5" thickBot="1">
      <c r="A10" s="45" t="s">
        <v>30</v>
      </c>
      <c r="B10" s="18" t="s">
        <v>0</v>
      </c>
      <c r="C10" s="19" t="s">
        <v>45</v>
      </c>
      <c r="D10" s="100">
        <v>13000</v>
      </c>
      <c r="E10" s="51" t="s">
        <v>161</v>
      </c>
      <c r="F10" s="20" t="s">
        <v>210</v>
      </c>
      <c r="G10" s="21" t="s">
        <v>211</v>
      </c>
    </row>
    <row r="11" spans="1:7" ht="13.5" thickBot="1">
      <c r="A11" s="24">
        <v>1</v>
      </c>
      <c r="B11" s="75" t="s">
        <v>139</v>
      </c>
      <c r="C11" s="75" t="s">
        <v>140</v>
      </c>
      <c r="D11" s="128">
        <v>950</v>
      </c>
      <c r="E11" s="51" t="s">
        <v>161</v>
      </c>
      <c r="F11" s="20" t="s">
        <v>210</v>
      </c>
      <c r="G11" s="21" t="s">
        <v>211</v>
      </c>
    </row>
    <row r="12" spans="1:7" ht="13.5" thickBot="1">
      <c r="A12" s="24">
        <v>2</v>
      </c>
      <c r="B12" s="26" t="s">
        <v>44</v>
      </c>
      <c r="C12" s="25" t="s">
        <v>196</v>
      </c>
      <c r="D12" s="129">
        <v>5300</v>
      </c>
      <c r="E12" s="51" t="s">
        <v>161</v>
      </c>
      <c r="F12" s="20" t="s">
        <v>210</v>
      </c>
      <c r="G12" s="21" t="s">
        <v>211</v>
      </c>
    </row>
    <row r="13" spans="1:7" ht="13.5" thickBot="1">
      <c r="A13" s="24">
        <v>3</v>
      </c>
      <c r="B13" s="26" t="s">
        <v>49</v>
      </c>
      <c r="C13" s="25" t="s">
        <v>3</v>
      </c>
      <c r="D13" s="129">
        <v>30</v>
      </c>
      <c r="E13" s="51" t="s">
        <v>161</v>
      </c>
      <c r="F13" s="20" t="s">
        <v>210</v>
      </c>
      <c r="G13" s="21" t="s">
        <v>211</v>
      </c>
    </row>
    <row r="14" spans="1:7" ht="13.5" thickBot="1">
      <c r="A14" s="24">
        <v>4</v>
      </c>
      <c r="B14" s="26" t="s">
        <v>141</v>
      </c>
      <c r="C14" s="25" t="s">
        <v>67</v>
      </c>
      <c r="D14" s="129">
        <v>1200</v>
      </c>
      <c r="E14" s="51" t="s">
        <v>161</v>
      </c>
      <c r="F14" s="20" t="s">
        <v>210</v>
      </c>
      <c r="G14" s="21" t="s">
        <v>211</v>
      </c>
    </row>
    <row r="15" spans="1:7" ht="13.5" thickBot="1">
      <c r="A15" s="24">
        <v>5</v>
      </c>
      <c r="B15" s="26" t="s">
        <v>4</v>
      </c>
      <c r="C15" s="25" t="s">
        <v>142</v>
      </c>
      <c r="D15" s="129">
        <v>200</v>
      </c>
      <c r="E15" s="51" t="s">
        <v>161</v>
      </c>
      <c r="F15" s="20" t="s">
        <v>210</v>
      </c>
      <c r="G15" s="21" t="s">
        <v>211</v>
      </c>
    </row>
    <row r="16" spans="1:7" ht="13.5" thickBot="1">
      <c r="A16" s="24">
        <v>6</v>
      </c>
      <c r="B16" s="26" t="s">
        <v>5</v>
      </c>
      <c r="C16" s="25" t="s">
        <v>6</v>
      </c>
      <c r="D16" s="129">
        <v>350</v>
      </c>
      <c r="E16" s="51" t="s">
        <v>161</v>
      </c>
      <c r="F16" s="20" t="s">
        <v>210</v>
      </c>
      <c r="G16" s="21" t="s">
        <v>211</v>
      </c>
    </row>
    <row r="17" spans="1:7" ht="13.5" thickBot="1">
      <c r="A17" s="24">
        <v>7</v>
      </c>
      <c r="B17" s="25" t="s">
        <v>48</v>
      </c>
      <c r="C17" s="25" t="s">
        <v>50</v>
      </c>
      <c r="D17" s="129">
        <v>80</v>
      </c>
      <c r="E17" s="51" t="s">
        <v>161</v>
      </c>
      <c r="F17" s="20" t="s">
        <v>210</v>
      </c>
      <c r="G17" s="21" t="s">
        <v>211</v>
      </c>
    </row>
    <row r="18" spans="1:7" ht="13.5" thickBot="1">
      <c r="A18" s="24">
        <v>8</v>
      </c>
      <c r="B18" s="25" t="s">
        <v>162</v>
      </c>
      <c r="C18" s="25" t="s">
        <v>143</v>
      </c>
      <c r="D18" s="130">
        <v>70</v>
      </c>
      <c r="E18" s="51" t="s">
        <v>161</v>
      </c>
      <c r="F18" s="20" t="s">
        <v>210</v>
      </c>
      <c r="G18" s="21" t="s">
        <v>211</v>
      </c>
    </row>
    <row r="19" spans="1:7" ht="13.5" thickBot="1">
      <c r="A19" s="24">
        <v>9</v>
      </c>
      <c r="B19" s="27" t="s">
        <v>106</v>
      </c>
      <c r="C19" s="27" t="s">
        <v>107</v>
      </c>
      <c r="D19" s="131">
        <v>100</v>
      </c>
      <c r="E19" s="51" t="s">
        <v>161</v>
      </c>
      <c r="F19" s="20" t="s">
        <v>210</v>
      </c>
      <c r="G19" s="21" t="s">
        <v>211</v>
      </c>
    </row>
    <row r="20" spans="1:7" ht="13.5" thickBot="1">
      <c r="A20" s="24">
        <v>10</v>
      </c>
      <c r="B20" s="27" t="s">
        <v>153</v>
      </c>
      <c r="C20" s="27" t="s">
        <v>175</v>
      </c>
      <c r="D20" s="131">
        <v>50</v>
      </c>
      <c r="E20" s="51" t="s">
        <v>161</v>
      </c>
      <c r="F20" s="20" t="s">
        <v>210</v>
      </c>
      <c r="G20" s="21" t="s">
        <v>211</v>
      </c>
    </row>
    <row r="21" spans="1:7" ht="13.5" thickBot="1">
      <c r="A21" s="24">
        <v>11</v>
      </c>
      <c r="B21" s="27" t="s">
        <v>154</v>
      </c>
      <c r="C21" s="27" t="s">
        <v>140</v>
      </c>
      <c r="D21" s="131">
        <v>100</v>
      </c>
      <c r="E21" s="51" t="s">
        <v>161</v>
      </c>
      <c r="F21" s="20" t="s">
        <v>210</v>
      </c>
      <c r="G21" s="21" t="s">
        <v>211</v>
      </c>
    </row>
    <row r="22" spans="1:7" ht="13.5" thickBot="1">
      <c r="A22" s="24">
        <v>12</v>
      </c>
      <c r="B22" s="27" t="s">
        <v>152</v>
      </c>
      <c r="C22" s="27" t="s">
        <v>160</v>
      </c>
      <c r="D22" s="131">
        <v>700</v>
      </c>
      <c r="E22" s="51" t="s">
        <v>161</v>
      </c>
      <c r="F22" s="20" t="s">
        <v>210</v>
      </c>
      <c r="G22" s="21" t="s">
        <v>211</v>
      </c>
    </row>
    <row r="23" spans="1:7" ht="13.5" thickBot="1">
      <c r="A23" s="24">
        <v>13</v>
      </c>
      <c r="B23" s="25" t="s">
        <v>158</v>
      </c>
      <c r="C23" s="25" t="s">
        <v>159</v>
      </c>
      <c r="D23" s="130">
        <v>3500</v>
      </c>
      <c r="E23" s="51" t="s">
        <v>161</v>
      </c>
      <c r="F23" s="20" t="s">
        <v>210</v>
      </c>
      <c r="G23" s="21" t="s">
        <v>211</v>
      </c>
    </row>
    <row r="24" spans="1:7" ht="13.5" thickBot="1">
      <c r="A24" s="24">
        <v>14</v>
      </c>
      <c r="B24" s="23" t="s">
        <v>116</v>
      </c>
      <c r="C24" s="23" t="s">
        <v>87</v>
      </c>
      <c r="D24" s="132">
        <v>90</v>
      </c>
      <c r="E24" s="51" t="s">
        <v>161</v>
      </c>
      <c r="F24" s="20" t="s">
        <v>210</v>
      </c>
      <c r="G24" s="21" t="s">
        <v>211</v>
      </c>
    </row>
    <row r="25" spans="1:7" ht="13.5" thickBot="1">
      <c r="A25" s="106">
        <v>15</v>
      </c>
      <c r="B25" s="107" t="s">
        <v>169</v>
      </c>
      <c r="C25" s="107" t="s">
        <v>170</v>
      </c>
      <c r="D25" s="133">
        <v>20</v>
      </c>
      <c r="E25" s="108" t="s">
        <v>161</v>
      </c>
      <c r="F25" s="20" t="s">
        <v>210</v>
      </c>
      <c r="G25" s="21" t="s">
        <v>211</v>
      </c>
    </row>
    <row r="26" spans="1:7" ht="13.5" thickBot="1">
      <c r="A26" s="111">
        <v>16</v>
      </c>
      <c r="B26" s="112" t="s">
        <v>171</v>
      </c>
      <c r="C26" s="109" t="s">
        <v>172</v>
      </c>
      <c r="D26" s="134">
        <v>80</v>
      </c>
      <c r="E26" s="110" t="s">
        <v>161</v>
      </c>
      <c r="F26" s="20" t="s">
        <v>210</v>
      </c>
      <c r="G26" s="21" t="s">
        <v>211</v>
      </c>
    </row>
    <row r="27" spans="1:7" ht="13.5" thickBot="1">
      <c r="A27" s="114">
        <v>17</v>
      </c>
      <c r="B27" s="115" t="s">
        <v>173</v>
      </c>
      <c r="C27" s="116" t="s">
        <v>174</v>
      </c>
      <c r="D27" s="134">
        <v>50</v>
      </c>
      <c r="E27" s="113" t="s">
        <v>161</v>
      </c>
      <c r="F27" s="20" t="s">
        <v>210</v>
      </c>
      <c r="G27" s="21" t="s">
        <v>211</v>
      </c>
    </row>
    <row r="28" spans="1:7" ht="13.5" thickBot="1">
      <c r="A28" s="114">
        <v>18</v>
      </c>
      <c r="B28" s="115" t="s">
        <v>176</v>
      </c>
      <c r="C28" s="116" t="s">
        <v>177</v>
      </c>
      <c r="D28" s="134">
        <v>40</v>
      </c>
      <c r="E28" s="113" t="s">
        <v>161</v>
      </c>
      <c r="F28" s="20" t="s">
        <v>210</v>
      </c>
      <c r="G28" s="21" t="s">
        <v>211</v>
      </c>
    </row>
    <row r="29" spans="1:7" ht="13.5" thickBot="1">
      <c r="A29" s="114">
        <v>19</v>
      </c>
      <c r="B29" s="115" t="s">
        <v>178</v>
      </c>
      <c r="C29" s="116" t="s">
        <v>179</v>
      </c>
      <c r="D29" s="134">
        <v>40</v>
      </c>
      <c r="E29" s="122" t="s">
        <v>161</v>
      </c>
      <c r="F29" s="20" t="s">
        <v>210</v>
      </c>
      <c r="G29" s="21" t="s">
        <v>211</v>
      </c>
    </row>
    <row r="30" spans="1:7" ht="13.5" thickBot="1">
      <c r="A30" s="123">
        <v>20</v>
      </c>
      <c r="B30" s="124" t="s">
        <v>198</v>
      </c>
      <c r="C30" s="124" t="s">
        <v>199</v>
      </c>
      <c r="D30" s="135">
        <v>50</v>
      </c>
      <c r="E30" s="125"/>
      <c r="F30" s="20" t="s">
        <v>210</v>
      </c>
      <c r="G30" s="21" t="s">
        <v>211</v>
      </c>
    </row>
    <row r="31" spans="1:7" ht="13.5" thickBot="1">
      <c r="A31" s="29"/>
      <c r="B31" s="30"/>
      <c r="C31" s="30"/>
      <c r="D31" s="136"/>
      <c r="E31" s="31"/>
      <c r="F31" s="20" t="s">
        <v>210</v>
      </c>
      <c r="G31" s="21" t="s">
        <v>211</v>
      </c>
    </row>
    <row r="32" spans="1:7" ht="13.5" thickBot="1">
      <c r="A32" s="17" t="s">
        <v>31</v>
      </c>
      <c r="B32" s="18" t="s">
        <v>7</v>
      </c>
      <c r="C32" s="19" t="s">
        <v>52</v>
      </c>
      <c r="D32" s="137">
        <f>SUM(D33:D47)</f>
        <v>1000</v>
      </c>
      <c r="E32" s="121" t="s">
        <v>161</v>
      </c>
      <c r="F32" s="20" t="s">
        <v>210</v>
      </c>
      <c r="G32" s="21" t="s">
        <v>211</v>
      </c>
    </row>
    <row r="33" spans="1:7" ht="13.5" thickBot="1">
      <c r="A33" s="24">
        <v>2</v>
      </c>
      <c r="B33" s="32" t="s">
        <v>89</v>
      </c>
      <c r="C33" s="25" t="s">
        <v>88</v>
      </c>
      <c r="D33" s="129">
        <v>20</v>
      </c>
      <c r="E33" s="51" t="s">
        <v>161</v>
      </c>
      <c r="F33" s="20" t="s">
        <v>210</v>
      </c>
      <c r="G33" s="21" t="s">
        <v>211</v>
      </c>
    </row>
    <row r="34" spans="1:7" ht="13.5" thickBot="1">
      <c r="A34" s="24">
        <v>3</v>
      </c>
      <c r="B34" s="32" t="s">
        <v>184</v>
      </c>
      <c r="C34" s="25" t="s">
        <v>82</v>
      </c>
      <c r="D34" s="129">
        <v>50</v>
      </c>
      <c r="E34" s="51" t="s">
        <v>161</v>
      </c>
      <c r="F34" s="20" t="s">
        <v>210</v>
      </c>
      <c r="G34" s="21" t="s">
        <v>211</v>
      </c>
    </row>
    <row r="35" spans="1:7" ht="13.5" thickBot="1">
      <c r="A35" s="22">
        <v>4</v>
      </c>
      <c r="B35" s="33" t="s">
        <v>163</v>
      </c>
      <c r="C35" s="26" t="s">
        <v>62</v>
      </c>
      <c r="D35" s="138">
        <v>400</v>
      </c>
      <c r="E35" s="51" t="s">
        <v>161</v>
      </c>
      <c r="F35" s="20" t="s">
        <v>210</v>
      </c>
      <c r="G35" s="21" t="s">
        <v>211</v>
      </c>
    </row>
    <row r="36" spans="1:7" ht="23.25" thickBot="1">
      <c r="A36" s="24">
        <v>5</v>
      </c>
      <c r="B36" s="33" t="s">
        <v>105</v>
      </c>
      <c r="C36" s="26" t="s">
        <v>103</v>
      </c>
      <c r="D36" s="138">
        <v>30</v>
      </c>
      <c r="E36" s="51" t="s">
        <v>161</v>
      </c>
      <c r="F36" s="20" t="s">
        <v>210</v>
      </c>
      <c r="G36" s="21" t="s">
        <v>211</v>
      </c>
    </row>
    <row r="37" spans="1:7" ht="13.5" thickBot="1">
      <c r="A37" s="24">
        <v>6</v>
      </c>
      <c r="B37" s="32" t="s">
        <v>60</v>
      </c>
      <c r="C37" s="25" t="s">
        <v>8</v>
      </c>
      <c r="D37" s="129">
        <v>20</v>
      </c>
      <c r="E37" s="51" t="s">
        <v>161</v>
      </c>
      <c r="F37" s="20" t="s">
        <v>210</v>
      </c>
      <c r="G37" s="21" t="s">
        <v>211</v>
      </c>
    </row>
    <row r="38" spans="1:7" ht="23.25" thickBot="1">
      <c r="A38" s="22">
        <v>7</v>
      </c>
      <c r="B38" s="34" t="s">
        <v>118</v>
      </c>
      <c r="C38" s="25" t="s">
        <v>115</v>
      </c>
      <c r="D38" s="129">
        <v>20</v>
      </c>
      <c r="E38" s="51" t="s">
        <v>161</v>
      </c>
      <c r="F38" s="20" t="s">
        <v>210</v>
      </c>
      <c r="G38" s="21" t="s">
        <v>211</v>
      </c>
    </row>
    <row r="39" spans="1:7" ht="13.5" thickBot="1">
      <c r="A39" s="24">
        <v>8</v>
      </c>
      <c r="B39" s="33" t="s">
        <v>127</v>
      </c>
      <c r="C39" s="25" t="s">
        <v>128</v>
      </c>
      <c r="D39" s="129">
        <v>20</v>
      </c>
      <c r="E39" s="51" t="s">
        <v>161</v>
      </c>
      <c r="F39" s="20" t="s">
        <v>210</v>
      </c>
      <c r="G39" s="21" t="s">
        <v>211</v>
      </c>
    </row>
    <row r="40" spans="1:7" ht="13.5" thickBot="1">
      <c r="A40" s="24">
        <v>9</v>
      </c>
      <c r="B40" s="32" t="s">
        <v>125</v>
      </c>
      <c r="C40" s="25" t="s">
        <v>126</v>
      </c>
      <c r="D40" s="129">
        <v>10</v>
      </c>
      <c r="E40" s="51" t="s">
        <v>161</v>
      </c>
      <c r="F40" s="20" t="s">
        <v>210</v>
      </c>
      <c r="G40" s="21" t="s">
        <v>211</v>
      </c>
    </row>
    <row r="41" spans="1:7" ht="13.5" thickBot="1">
      <c r="A41" s="22">
        <v>10</v>
      </c>
      <c r="B41" s="36" t="s">
        <v>124</v>
      </c>
      <c r="C41" s="27" t="s">
        <v>122</v>
      </c>
      <c r="D41" s="139">
        <v>50</v>
      </c>
      <c r="E41" s="51" t="s">
        <v>161</v>
      </c>
      <c r="F41" s="20" t="s">
        <v>210</v>
      </c>
      <c r="G41" s="21" t="s">
        <v>211</v>
      </c>
    </row>
    <row r="42" spans="1:7" ht="12.75" customHeight="1" thickBot="1">
      <c r="A42" s="24">
        <v>11</v>
      </c>
      <c r="B42" s="37" t="s">
        <v>123</v>
      </c>
      <c r="C42" s="27" t="s">
        <v>122</v>
      </c>
      <c r="D42" s="139">
        <v>50</v>
      </c>
      <c r="E42" s="51" t="s">
        <v>161</v>
      </c>
      <c r="F42" s="20" t="s">
        <v>210</v>
      </c>
      <c r="G42" s="21" t="s">
        <v>211</v>
      </c>
    </row>
    <row r="43" spans="1:7" ht="12.75" customHeight="1" thickBot="1">
      <c r="A43" s="24">
        <v>12</v>
      </c>
      <c r="B43" s="37" t="s">
        <v>180</v>
      </c>
      <c r="C43" s="27" t="s">
        <v>181</v>
      </c>
      <c r="D43" s="139">
        <v>200</v>
      </c>
      <c r="E43" s="51" t="s">
        <v>161</v>
      </c>
      <c r="F43" s="20" t="s">
        <v>210</v>
      </c>
      <c r="G43" s="21" t="s">
        <v>211</v>
      </c>
    </row>
    <row r="44" spans="1:7" ht="13.5" thickBot="1">
      <c r="A44" s="24">
        <v>13</v>
      </c>
      <c r="B44" s="36" t="s">
        <v>84</v>
      </c>
      <c r="C44" s="27" t="s">
        <v>83</v>
      </c>
      <c r="D44" s="139">
        <v>30</v>
      </c>
      <c r="E44" s="51" t="s">
        <v>161</v>
      </c>
      <c r="F44" s="20" t="s">
        <v>210</v>
      </c>
      <c r="G44" s="21" t="s">
        <v>211</v>
      </c>
    </row>
    <row r="45" spans="1:7" ht="13.5" thickBot="1">
      <c r="A45" s="22">
        <v>14</v>
      </c>
      <c r="B45" s="36" t="s">
        <v>195</v>
      </c>
      <c r="C45" s="27" t="s">
        <v>194</v>
      </c>
      <c r="D45" s="139">
        <v>40</v>
      </c>
      <c r="E45" s="51" t="s">
        <v>161</v>
      </c>
      <c r="F45" s="20" t="s">
        <v>210</v>
      </c>
      <c r="G45" s="21" t="s">
        <v>211</v>
      </c>
    </row>
    <row r="46" spans="1:7" ht="13.5" thickBot="1">
      <c r="A46" s="24">
        <v>15</v>
      </c>
      <c r="B46" s="27" t="s">
        <v>108</v>
      </c>
      <c r="C46" s="27" t="s">
        <v>90</v>
      </c>
      <c r="D46" s="139">
        <v>10</v>
      </c>
      <c r="E46" s="51" t="s">
        <v>161</v>
      </c>
      <c r="F46" s="20" t="s">
        <v>210</v>
      </c>
      <c r="G46" s="21" t="s">
        <v>211</v>
      </c>
    </row>
    <row r="47" spans="1:7" ht="13.5" thickBot="1">
      <c r="A47" s="74">
        <v>16</v>
      </c>
      <c r="B47" s="75" t="s">
        <v>182</v>
      </c>
      <c r="C47" s="75" t="s">
        <v>183</v>
      </c>
      <c r="D47" s="128">
        <v>50</v>
      </c>
      <c r="E47" s="119" t="s">
        <v>161</v>
      </c>
      <c r="F47" s="20" t="s">
        <v>210</v>
      </c>
      <c r="G47" s="21" t="s">
        <v>211</v>
      </c>
    </row>
    <row r="48" spans="1:7" ht="13.5" thickBot="1">
      <c r="A48" s="29"/>
      <c r="B48" s="30"/>
      <c r="C48" s="30"/>
      <c r="D48" s="136"/>
      <c r="E48" s="120"/>
      <c r="F48" s="20" t="s">
        <v>210</v>
      </c>
      <c r="G48" s="21" t="s">
        <v>211</v>
      </c>
    </row>
    <row r="49" spans="1:7" ht="13.5" thickBot="1">
      <c r="A49" s="40" t="s">
        <v>32</v>
      </c>
      <c r="B49" s="18" t="s">
        <v>9</v>
      </c>
      <c r="C49" s="19" t="s">
        <v>53</v>
      </c>
      <c r="D49" s="140">
        <v>49000</v>
      </c>
      <c r="E49" s="117" t="s">
        <v>161</v>
      </c>
      <c r="F49" s="20" t="s">
        <v>210</v>
      </c>
      <c r="G49" s="21" t="s">
        <v>211</v>
      </c>
    </row>
    <row r="50" spans="1:7" ht="13.5" thickBot="1">
      <c r="A50" s="22">
        <v>1</v>
      </c>
      <c r="B50" s="23" t="s">
        <v>11</v>
      </c>
      <c r="C50" s="25" t="s">
        <v>185</v>
      </c>
      <c r="D50" s="141">
        <v>29000</v>
      </c>
      <c r="E50" s="51" t="s">
        <v>161</v>
      </c>
      <c r="F50" s="20" t="s">
        <v>210</v>
      </c>
      <c r="G50" s="21" t="s">
        <v>211</v>
      </c>
    </row>
    <row r="51" spans="1:7" ht="13.5" thickBot="1">
      <c r="A51" s="35">
        <v>2</v>
      </c>
      <c r="B51" s="27" t="s">
        <v>10</v>
      </c>
      <c r="C51" s="25" t="s">
        <v>185</v>
      </c>
      <c r="D51" s="139">
        <v>20000</v>
      </c>
      <c r="E51" s="51" t="s">
        <v>161</v>
      </c>
      <c r="F51" s="20" t="s">
        <v>210</v>
      </c>
      <c r="G51" s="21" t="s">
        <v>211</v>
      </c>
    </row>
    <row r="52" spans="1:7" ht="13.5" thickBot="1">
      <c r="A52" s="28"/>
      <c r="B52" s="38"/>
      <c r="C52" s="38"/>
      <c r="D52" s="142"/>
      <c r="E52" s="39"/>
      <c r="F52" s="20" t="s">
        <v>210</v>
      </c>
      <c r="G52" s="21" t="s">
        <v>211</v>
      </c>
    </row>
    <row r="53" spans="1:7" ht="13.5" thickBot="1">
      <c r="A53" s="29"/>
      <c r="B53" s="30"/>
      <c r="C53" s="30"/>
      <c r="D53" s="136"/>
      <c r="E53" s="31"/>
      <c r="F53" s="20" t="s">
        <v>210</v>
      </c>
      <c r="G53" s="21" t="s">
        <v>211</v>
      </c>
    </row>
    <row r="54" spans="1:7" ht="13.5" thickBot="1">
      <c r="A54" s="17" t="s">
        <v>33</v>
      </c>
      <c r="B54" s="18" t="s">
        <v>12</v>
      </c>
      <c r="C54" s="19" t="s">
        <v>54</v>
      </c>
      <c r="D54" s="140">
        <f>D55+D56+D57+D58</f>
        <v>5000</v>
      </c>
      <c r="E54" s="51" t="s">
        <v>161</v>
      </c>
      <c r="F54" s="20" t="s">
        <v>210</v>
      </c>
      <c r="G54" s="21" t="s">
        <v>211</v>
      </c>
    </row>
    <row r="55" spans="1:7" ht="23.25" thickBot="1">
      <c r="A55" s="22">
        <v>1</v>
      </c>
      <c r="B55" s="41" t="s">
        <v>92</v>
      </c>
      <c r="C55" s="23" t="s">
        <v>186</v>
      </c>
      <c r="D55" s="141">
        <v>0</v>
      </c>
      <c r="E55" s="51" t="s">
        <v>161</v>
      </c>
      <c r="F55" s="20" t="s">
        <v>210</v>
      </c>
      <c r="G55" s="21" t="s">
        <v>211</v>
      </c>
    </row>
    <row r="56" spans="1:7" ht="13.5" thickBot="1">
      <c r="A56" s="24">
        <v>2</v>
      </c>
      <c r="B56" s="25" t="s">
        <v>13</v>
      </c>
      <c r="C56" s="25"/>
      <c r="D56" s="129">
        <v>3000</v>
      </c>
      <c r="E56" s="51" t="s">
        <v>161</v>
      </c>
      <c r="F56" s="20" t="s">
        <v>210</v>
      </c>
      <c r="G56" s="21" t="s">
        <v>211</v>
      </c>
    </row>
    <row r="57" spans="1:7" ht="13.5" thickBot="1">
      <c r="A57" s="24">
        <v>3</v>
      </c>
      <c r="B57" s="25" t="s">
        <v>94</v>
      </c>
      <c r="C57" s="25" t="s">
        <v>187</v>
      </c>
      <c r="D57" s="129">
        <v>2000</v>
      </c>
      <c r="E57" s="51" t="s">
        <v>161</v>
      </c>
      <c r="F57" s="20" t="s">
        <v>210</v>
      </c>
      <c r="G57" s="21" t="s">
        <v>211</v>
      </c>
    </row>
    <row r="58" spans="1:7" ht="13.5" thickBot="1">
      <c r="A58" s="35">
        <v>4</v>
      </c>
      <c r="B58" s="27" t="s">
        <v>93</v>
      </c>
      <c r="C58" s="27"/>
      <c r="D58" s="128">
        <v>0</v>
      </c>
      <c r="E58" s="51" t="s">
        <v>161</v>
      </c>
      <c r="F58" s="20" t="s">
        <v>210</v>
      </c>
      <c r="G58" s="21" t="s">
        <v>211</v>
      </c>
    </row>
    <row r="59" spans="1:7" ht="13.5" thickBot="1">
      <c r="A59" s="28"/>
      <c r="B59" s="38"/>
      <c r="C59" s="38"/>
      <c r="D59" s="142"/>
      <c r="E59" s="39"/>
      <c r="F59" s="20" t="s">
        <v>210</v>
      </c>
      <c r="G59" s="21" t="s">
        <v>211</v>
      </c>
    </row>
    <row r="60" spans="1:7" ht="13.5" thickBot="1">
      <c r="A60" s="29"/>
      <c r="B60" s="30"/>
      <c r="C60" s="30"/>
      <c r="D60" s="136"/>
      <c r="E60" s="31"/>
      <c r="F60" s="20" t="s">
        <v>210</v>
      </c>
      <c r="G60" s="21" t="s">
        <v>211</v>
      </c>
    </row>
    <row r="61" spans="1:7" ht="13.5" thickBot="1">
      <c r="A61" s="17" t="s">
        <v>34</v>
      </c>
      <c r="B61" s="18" t="s">
        <v>14</v>
      </c>
      <c r="C61" s="18" t="s">
        <v>55</v>
      </c>
      <c r="D61" s="143">
        <f>D62</f>
        <v>15000</v>
      </c>
      <c r="E61" s="51" t="s">
        <v>161</v>
      </c>
      <c r="F61" s="20" t="s">
        <v>210</v>
      </c>
      <c r="G61" s="21" t="s">
        <v>211</v>
      </c>
    </row>
    <row r="62" spans="1:7" ht="13.5" thickBot="1">
      <c r="A62" s="42">
        <v>1</v>
      </c>
      <c r="B62" s="43" t="s">
        <v>131</v>
      </c>
      <c r="C62" s="43" t="s">
        <v>68</v>
      </c>
      <c r="D62" s="144">
        <v>15000</v>
      </c>
      <c r="E62" s="51" t="s">
        <v>161</v>
      </c>
      <c r="F62" s="20" t="s">
        <v>210</v>
      </c>
      <c r="G62" s="21" t="s">
        <v>211</v>
      </c>
    </row>
    <row r="63" spans="1:7" ht="13.5" thickBot="1">
      <c r="A63" s="28"/>
      <c r="B63" s="38"/>
      <c r="C63" s="38"/>
      <c r="D63" s="145"/>
      <c r="E63" s="39"/>
      <c r="F63" s="20" t="s">
        <v>210</v>
      </c>
      <c r="G63" s="21" t="s">
        <v>211</v>
      </c>
    </row>
    <row r="64" spans="1:7" ht="13.5" thickBot="1">
      <c r="A64" s="29"/>
      <c r="B64" s="30"/>
      <c r="C64" s="30"/>
      <c r="D64" s="146"/>
      <c r="E64" s="31"/>
      <c r="F64" s="20" t="s">
        <v>210</v>
      </c>
      <c r="G64" s="21" t="s">
        <v>211</v>
      </c>
    </row>
    <row r="65" spans="1:7" ht="13.5" thickBot="1">
      <c r="A65" s="17" t="s">
        <v>35</v>
      </c>
      <c r="B65" s="18" t="s">
        <v>29</v>
      </c>
      <c r="C65" s="19" t="s">
        <v>59</v>
      </c>
      <c r="D65" s="137">
        <f>D66</f>
        <v>2000</v>
      </c>
      <c r="E65" s="51" t="s">
        <v>161</v>
      </c>
      <c r="F65" s="20" t="s">
        <v>210</v>
      </c>
      <c r="G65" s="21" t="s">
        <v>211</v>
      </c>
    </row>
    <row r="66" spans="1:7" ht="13.5" thickBot="1">
      <c r="A66" s="44">
        <v>1</v>
      </c>
      <c r="B66" s="43" t="s">
        <v>29</v>
      </c>
      <c r="C66" s="43"/>
      <c r="D66" s="147">
        <v>2000</v>
      </c>
      <c r="E66" s="51" t="s">
        <v>161</v>
      </c>
      <c r="F66" s="20" t="s">
        <v>210</v>
      </c>
      <c r="G66" s="21" t="s">
        <v>211</v>
      </c>
    </row>
    <row r="67" spans="1:7" ht="13.5" thickBot="1">
      <c r="A67" s="45"/>
      <c r="B67" s="3"/>
      <c r="C67" s="3"/>
      <c r="D67" s="148"/>
      <c r="E67" s="39"/>
      <c r="F67" s="20" t="s">
        <v>210</v>
      </c>
      <c r="G67" s="21" t="s">
        <v>211</v>
      </c>
    </row>
    <row r="68" spans="1:7" ht="13.5" thickBot="1">
      <c r="A68" s="46"/>
      <c r="B68" s="47"/>
      <c r="C68" s="47"/>
      <c r="D68" s="149"/>
      <c r="E68" s="31"/>
      <c r="F68" s="20" t="s">
        <v>210</v>
      </c>
      <c r="G68" s="21" t="s">
        <v>211</v>
      </c>
    </row>
    <row r="69" spans="1:7" ht="23.25" thickBot="1">
      <c r="A69" s="17" t="s">
        <v>36</v>
      </c>
      <c r="B69" s="48" t="s">
        <v>42</v>
      </c>
      <c r="C69" s="19" t="s">
        <v>56</v>
      </c>
      <c r="D69" s="140">
        <v>28500</v>
      </c>
      <c r="E69" s="51" t="s">
        <v>161</v>
      </c>
      <c r="F69" s="20" t="s">
        <v>210</v>
      </c>
      <c r="G69" s="21" t="s">
        <v>211</v>
      </c>
    </row>
    <row r="70" spans="1:7" ht="13.5" thickBot="1">
      <c r="A70" s="22">
        <v>1</v>
      </c>
      <c r="B70" s="23" t="s">
        <v>17</v>
      </c>
      <c r="C70" s="23" t="s">
        <v>63</v>
      </c>
      <c r="D70" s="132">
        <v>10000</v>
      </c>
      <c r="E70" s="51" t="s">
        <v>161</v>
      </c>
      <c r="F70" s="20" t="s">
        <v>210</v>
      </c>
      <c r="G70" s="21" t="s">
        <v>211</v>
      </c>
    </row>
    <row r="71" spans="1:7" ht="12" customHeight="1" thickBot="1">
      <c r="A71" s="24">
        <v>2</v>
      </c>
      <c r="B71" s="26" t="s">
        <v>157</v>
      </c>
      <c r="C71" s="25" t="s">
        <v>64</v>
      </c>
      <c r="D71" s="129">
        <v>6000</v>
      </c>
      <c r="E71" s="51" t="s">
        <v>161</v>
      </c>
      <c r="F71" s="20" t="s">
        <v>210</v>
      </c>
      <c r="G71" s="21" t="s">
        <v>211</v>
      </c>
    </row>
    <row r="72" spans="1:7" ht="13.5" thickBot="1">
      <c r="A72" s="24">
        <v>3</v>
      </c>
      <c r="B72" s="26" t="s">
        <v>15</v>
      </c>
      <c r="C72" s="25" t="s">
        <v>16</v>
      </c>
      <c r="D72" s="129">
        <v>12000</v>
      </c>
      <c r="E72" s="51" t="s">
        <v>161</v>
      </c>
      <c r="F72" s="20" t="s">
        <v>210</v>
      </c>
      <c r="G72" s="21" t="s">
        <v>211</v>
      </c>
    </row>
    <row r="73" spans="1:7" ht="13.5" thickBot="1">
      <c r="A73" s="24">
        <v>4</v>
      </c>
      <c r="B73" s="26" t="s">
        <v>73</v>
      </c>
      <c r="C73" s="25" t="s">
        <v>74</v>
      </c>
      <c r="D73" s="129">
        <v>500</v>
      </c>
      <c r="E73" s="51" t="s">
        <v>161</v>
      </c>
      <c r="F73" s="20" t="s">
        <v>210</v>
      </c>
      <c r="G73" s="21" t="s">
        <v>211</v>
      </c>
    </row>
    <row r="74" spans="1:7" ht="13.5" thickBot="1">
      <c r="A74" s="35">
        <v>5</v>
      </c>
      <c r="B74" s="27" t="s">
        <v>46</v>
      </c>
      <c r="C74" s="27" t="s">
        <v>47</v>
      </c>
      <c r="D74" s="139">
        <v>0</v>
      </c>
      <c r="E74" s="51" t="s">
        <v>161</v>
      </c>
      <c r="F74" s="20" t="s">
        <v>210</v>
      </c>
      <c r="G74" s="21" t="s">
        <v>211</v>
      </c>
    </row>
    <row r="75" spans="1:7" ht="13.5" thickBot="1">
      <c r="A75" s="28"/>
      <c r="B75" s="38"/>
      <c r="C75" s="38"/>
      <c r="D75" s="142"/>
      <c r="E75" s="39"/>
      <c r="F75" s="20" t="s">
        <v>210</v>
      </c>
      <c r="G75" s="21" t="s">
        <v>211</v>
      </c>
    </row>
    <row r="76" spans="1:7" ht="13.5" thickBot="1">
      <c r="A76" s="28"/>
      <c r="B76" s="38"/>
      <c r="C76" s="38"/>
      <c r="D76" s="142"/>
      <c r="E76" s="39"/>
      <c r="F76" s="20" t="s">
        <v>210</v>
      </c>
      <c r="G76" s="21" t="s">
        <v>211</v>
      </c>
    </row>
    <row r="77" spans="1:7" ht="23.25" thickBot="1">
      <c r="A77" s="77" t="s">
        <v>37</v>
      </c>
      <c r="B77" s="78" t="s">
        <v>24</v>
      </c>
      <c r="C77" s="79" t="s">
        <v>57</v>
      </c>
      <c r="D77" s="150">
        <f>SUM(D78:D100)</f>
        <v>73200</v>
      </c>
      <c r="E77" s="51" t="s">
        <v>161</v>
      </c>
      <c r="F77" s="20" t="s">
        <v>210</v>
      </c>
      <c r="G77" s="21" t="s">
        <v>211</v>
      </c>
    </row>
    <row r="78" spans="1:7" ht="13.5" thickBot="1">
      <c r="A78" s="22">
        <v>1</v>
      </c>
      <c r="B78" s="76" t="s">
        <v>188</v>
      </c>
      <c r="C78" s="23" t="s">
        <v>102</v>
      </c>
      <c r="D78" s="132">
        <v>60</v>
      </c>
      <c r="E78" s="51" t="s">
        <v>161</v>
      </c>
      <c r="F78" s="20" t="s">
        <v>210</v>
      </c>
      <c r="G78" s="21" t="s">
        <v>211</v>
      </c>
    </row>
    <row r="79" spans="1:7" ht="13.5" thickBot="1">
      <c r="A79" s="24">
        <v>2</v>
      </c>
      <c r="B79" s="26" t="s">
        <v>27</v>
      </c>
      <c r="C79" s="25" t="s">
        <v>70</v>
      </c>
      <c r="D79" s="129">
        <v>6000</v>
      </c>
      <c r="E79" s="51" t="s">
        <v>161</v>
      </c>
      <c r="F79" s="20" t="s">
        <v>210</v>
      </c>
      <c r="G79" s="21" t="s">
        <v>211</v>
      </c>
    </row>
    <row r="80" spans="1:7" ht="13.5" thickBot="1">
      <c r="A80" s="22">
        <v>3</v>
      </c>
      <c r="B80" s="26" t="s">
        <v>130</v>
      </c>
      <c r="C80" s="25" t="s">
        <v>66</v>
      </c>
      <c r="D80" s="129">
        <v>60</v>
      </c>
      <c r="E80" s="51" t="s">
        <v>161</v>
      </c>
      <c r="F80" s="20" t="s">
        <v>210</v>
      </c>
      <c r="G80" s="21" t="s">
        <v>211</v>
      </c>
    </row>
    <row r="81" spans="1:7" ht="23.25" thickBot="1">
      <c r="A81" s="24">
        <v>4</v>
      </c>
      <c r="B81" s="26" t="s">
        <v>144</v>
      </c>
      <c r="C81" s="25" t="s">
        <v>129</v>
      </c>
      <c r="D81" s="129">
        <v>1000</v>
      </c>
      <c r="E81" s="51" t="s">
        <v>161</v>
      </c>
      <c r="F81" s="20" t="s">
        <v>210</v>
      </c>
      <c r="G81" s="21" t="s">
        <v>211</v>
      </c>
    </row>
    <row r="82" spans="1:7" ht="13.5" thickBot="1">
      <c r="A82" s="22">
        <v>5</v>
      </c>
      <c r="B82" s="26" t="s">
        <v>25</v>
      </c>
      <c r="C82" s="25" t="s">
        <v>26</v>
      </c>
      <c r="D82" s="129">
        <v>5000</v>
      </c>
      <c r="E82" s="51" t="s">
        <v>161</v>
      </c>
      <c r="F82" s="20" t="s">
        <v>210</v>
      </c>
      <c r="G82" s="21" t="s">
        <v>211</v>
      </c>
    </row>
    <row r="83" spans="1:7" ht="23.25" thickBot="1">
      <c r="A83" s="24">
        <v>6</v>
      </c>
      <c r="B83" s="26" t="s">
        <v>78</v>
      </c>
      <c r="C83" s="25" t="s">
        <v>79</v>
      </c>
      <c r="D83" s="129">
        <v>400</v>
      </c>
      <c r="E83" s="51" t="s">
        <v>161</v>
      </c>
      <c r="F83" s="20" t="s">
        <v>210</v>
      </c>
      <c r="G83" s="21" t="s">
        <v>211</v>
      </c>
    </row>
    <row r="84" spans="1:7" ht="23.25" thickBot="1">
      <c r="A84" s="22">
        <v>7</v>
      </c>
      <c r="B84" s="26" t="s">
        <v>69</v>
      </c>
      <c r="C84" s="25" t="s">
        <v>61</v>
      </c>
      <c r="D84" s="129">
        <v>0</v>
      </c>
      <c r="E84" s="51" t="s">
        <v>161</v>
      </c>
      <c r="F84" s="20" t="s">
        <v>210</v>
      </c>
      <c r="G84" s="21" t="s">
        <v>211</v>
      </c>
    </row>
    <row r="85" spans="1:7" ht="13.5" thickBot="1">
      <c r="A85" s="24">
        <v>8</v>
      </c>
      <c r="B85" s="26" t="s">
        <v>98</v>
      </c>
      <c r="C85" s="25" t="s">
        <v>97</v>
      </c>
      <c r="D85" s="129">
        <v>1000</v>
      </c>
      <c r="E85" s="51" t="s">
        <v>161</v>
      </c>
      <c r="F85" s="20" t="s">
        <v>210</v>
      </c>
      <c r="G85" s="21" t="s">
        <v>211</v>
      </c>
    </row>
    <row r="86" spans="1:7" ht="13.5" thickBot="1">
      <c r="A86" s="22">
        <v>9</v>
      </c>
      <c r="B86" s="26" t="s">
        <v>189</v>
      </c>
      <c r="C86" s="25" t="s">
        <v>19</v>
      </c>
      <c r="D86" s="129">
        <v>600</v>
      </c>
      <c r="E86" s="51" t="s">
        <v>161</v>
      </c>
      <c r="F86" s="20" t="s">
        <v>210</v>
      </c>
      <c r="G86" s="21" t="s">
        <v>211</v>
      </c>
    </row>
    <row r="87" spans="1:7" ht="13.5" thickBot="1">
      <c r="A87" s="24">
        <v>10</v>
      </c>
      <c r="B87" s="26" t="s">
        <v>18</v>
      </c>
      <c r="C87" s="26" t="s">
        <v>19</v>
      </c>
      <c r="D87" s="138">
        <v>480</v>
      </c>
      <c r="E87" s="51" t="s">
        <v>161</v>
      </c>
      <c r="F87" s="20" t="s">
        <v>210</v>
      </c>
      <c r="G87" s="21" t="s">
        <v>211</v>
      </c>
    </row>
    <row r="88" spans="1:7" ht="13.5" thickBot="1">
      <c r="A88" s="22">
        <v>11</v>
      </c>
      <c r="B88" s="26" t="s">
        <v>164</v>
      </c>
      <c r="C88" s="25" t="s">
        <v>77</v>
      </c>
      <c r="D88" s="129">
        <v>50</v>
      </c>
      <c r="E88" s="51" t="s">
        <v>161</v>
      </c>
      <c r="F88" s="20" t="s">
        <v>210</v>
      </c>
      <c r="G88" s="21" t="s">
        <v>211</v>
      </c>
    </row>
    <row r="89" spans="1:7" ht="13.5" thickBot="1">
      <c r="A89" s="24">
        <v>12</v>
      </c>
      <c r="B89" s="26" t="s">
        <v>190</v>
      </c>
      <c r="C89" s="25" t="s">
        <v>193</v>
      </c>
      <c r="D89" s="129">
        <v>550</v>
      </c>
      <c r="E89" s="51" t="s">
        <v>161</v>
      </c>
      <c r="F89" s="20" t="s">
        <v>210</v>
      </c>
      <c r="G89" s="21" t="s">
        <v>211</v>
      </c>
    </row>
    <row r="90" spans="1:7" ht="13.5" thickBot="1">
      <c r="A90" s="22">
        <v>13</v>
      </c>
      <c r="B90" s="26" t="s">
        <v>121</v>
      </c>
      <c r="C90" s="25" t="s">
        <v>65</v>
      </c>
      <c r="D90" s="129">
        <v>400</v>
      </c>
      <c r="E90" s="51" t="s">
        <v>161</v>
      </c>
      <c r="F90" s="20" t="s">
        <v>210</v>
      </c>
      <c r="G90" s="21" t="s">
        <v>211</v>
      </c>
    </row>
    <row r="91" spans="1:7" ht="13.5" thickBot="1">
      <c r="A91" s="24">
        <v>14</v>
      </c>
      <c r="B91" s="26" t="s">
        <v>145</v>
      </c>
      <c r="C91" s="25" t="s">
        <v>166</v>
      </c>
      <c r="D91" s="129">
        <v>25000</v>
      </c>
      <c r="E91" s="51" t="s">
        <v>161</v>
      </c>
      <c r="F91" s="20" t="s">
        <v>210</v>
      </c>
      <c r="G91" s="21" t="s">
        <v>211</v>
      </c>
    </row>
    <row r="92" spans="1:7" ht="13.5" thickBot="1">
      <c r="A92" s="22">
        <v>15</v>
      </c>
      <c r="B92" s="26" t="s">
        <v>146</v>
      </c>
      <c r="C92" s="25" t="s">
        <v>91</v>
      </c>
      <c r="D92" s="129">
        <v>1000</v>
      </c>
      <c r="E92" s="51" t="s">
        <v>161</v>
      </c>
      <c r="F92" s="20" t="s">
        <v>210</v>
      </c>
      <c r="G92" s="21" t="s">
        <v>211</v>
      </c>
    </row>
    <row r="93" spans="1:7" ht="13.5" customHeight="1" thickBot="1">
      <c r="A93" s="24">
        <v>16</v>
      </c>
      <c r="B93" s="52" t="s">
        <v>156</v>
      </c>
      <c r="C93" s="165" t="s">
        <v>206</v>
      </c>
      <c r="D93" s="139">
        <v>2300</v>
      </c>
      <c r="E93" s="51" t="s">
        <v>161</v>
      </c>
      <c r="F93" s="20" t="s">
        <v>210</v>
      </c>
      <c r="G93" s="21" t="s">
        <v>211</v>
      </c>
    </row>
    <row r="94" spans="1:7" ht="13.5" thickBot="1">
      <c r="A94" s="22">
        <v>17</v>
      </c>
      <c r="B94" s="52" t="s">
        <v>147</v>
      </c>
      <c r="C94" s="25" t="s">
        <v>165</v>
      </c>
      <c r="D94" s="139">
        <v>10000</v>
      </c>
      <c r="E94" s="51" t="s">
        <v>161</v>
      </c>
      <c r="F94" s="20" t="s">
        <v>210</v>
      </c>
      <c r="G94" s="21" t="s">
        <v>211</v>
      </c>
    </row>
    <row r="95" spans="1:7" ht="13.5" thickBot="1">
      <c r="A95" s="24">
        <v>18</v>
      </c>
      <c r="B95" s="52" t="s">
        <v>155</v>
      </c>
      <c r="C95" s="25" t="s">
        <v>197</v>
      </c>
      <c r="D95" s="139">
        <v>15400</v>
      </c>
      <c r="E95" s="51" t="s">
        <v>161</v>
      </c>
      <c r="F95" s="20" t="s">
        <v>210</v>
      </c>
      <c r="G95" s="21" t="s">
        <v>211</v>
      </c>
    </row>
    <row r="96" spans="1:7" ht="13.5" thickBot="1">
      <c r="A96" s="24">
        <v>19</v>
      </c>
      <c r="B96" s="26" t="s">
        <v>148</v>
      </c>
      <c r="C96" s="25" t="s">
        <v>104</v>
      </c>
      <c r="D96" s="129">
        <v>1000</v>
      </c>
      <c r="E96" s="51" t="s">
        <v>161</v>
      </c>
      <c r="F96" s="20" t="s">
        <v>210</v>
      </c>
      <c r="G96" s="21" t="s">
        <v>211</v>
      </c>
    </row>
    <row r="97" spans="1:7" ht="13.5" thickBot="1">
      <c r="A97" s="22">
        <v>20</v>
      </c>
      <c r="B97" s="76" t="s">
        <v>191</v>
      </c>
      <c r="C97" s="25" t="s">
        <v>192</v>
      </c>
      <c r="D97" s="132">
        <v>1500</v>
      </c>
      <c r="E97" s="119" t="s">
        <v>161</v>
      </c>
      <c r="F97" s="20" t="s">
        <v>210</v>
      </c>
      <c r="G97" s="21" t="s">
        <v>211</v>
      </c>
    </row>
    <row r="98" spans="1:7" ht="12.75" customHeight="1" thickBot="1">
      <c r="A98" s="24">
        <v>21</v>
      </c>
      <c r="B98" s="126" t="s">
        <v>200</v>
      </c>
      <c r="C98" s="25" t="s">
        <v>201</v>
      </c>
      <c r="D98" s="129">
        <v>400</v>
      </c>
      <c r="E98" s="119" t="s">
        <v>161</v>
      </c>
      <c r="F98" s="20" t="s">
        <v>210</v>
      </c>
      <c r="G98" s="21" t="s">
        <v>211</v>
      </c>
    </row>
    <row r="99" spans="1:7" ht="23.25" thickBot="1">
      <c r="A99" s="24">
        <v>22</v>
      </c>
      <c r="B99" s="26" t="s">
        <v>202</v>
      </c>
      <c r="C99" s="25" t="s">
        <v>203</v>
      </c>
      <c r="D99" s="129">
        <v>100</v>
      </c>
      <c r="E99" s="119" t="s">
        <v>161</v>
      </c>
      <c r="F99" s="20" t="s">
        <v>210</v>
      </c>
      <c r="G99" s="21" t="s">
        <v>211</v>
      </c>
    </row>
    <row r="100" spans="1:7" ht="13.5" thickBot="1">
      <c r="A100" s="74">
        <v>23</v>
      </c>
      <c r="B100" s="80" t="s">
        <v>204</v>
      </c>
      <c r="C100" s="75" t="s">
        <v>205</v>
      </c>
      <c r="D100" s="128">
        <v>900</v>
      </c>
      <c r="E100" s="119" t="s">
        <v>161</v>
      </c>
      <c r="F100" s="20" t="s">
        <v>210</v>
      </c>
      <c r="G100" s="21" t="s">
        <v>211</v>
      </c>
    </row>
    <row r="101" spans="1:7" ht="13.5" thickBot="1">
      <c r="A101" s="49"/>
      <c r="B101" s="66"/>
      <c r="C101" s="14"/>
      <c r="D101" s="13"/>
      <c r="E101" s="50"/>
      <c r="F101" s="20" t="s">
        <v>210</v>
      </c>
      <c r="G101" s="21" t="s">
        <v>211</v>
      </c>
    </row>
    <row r="102" spans="1:7" ht="13.5" thickBot="1">
      <c r="A102" s="49"/>
      <c r="B102" s="66"/>
      <c r="C102" s="14"/>
      <c r="D102" s="13"/>
      <c r="E102" s="50"/>
      <c r="F102" s="20" t="s">
        <v>210</v>
      </c>
      <c r="G102" s="21" t="s">
        <v>211</v>
      </c>
    </row>
    <row r="103" spans="1:7" ht="13.5" thickBot="1">
      <c r="A103" s="77" t="s">
        <v>38</v>
      </c>
      <c r="B103" s="53" t="s">
        <v>134</v>
      </c>
      <c r="C103" s="54" t="s">
        <v>133</v>
      </c>
      <c r="D103" s="151">
        <v>3000</v>
      </c>
      <c r="E103" s="51" t="s">
        <v>161</v>
      </c>
      <c r="F103" s="20" t="s">
        <v>210</v>
      </c>
      <c r="G103" s="21" t="s">
        <v>211</v>
      </c>
    </row>
    <row r="104" spans="1:7" ht="13.5" thickBot="1">
      <c r="A104" s="46"/>
      <c r="B104" s="47"/>
      <c r="C104" s="47"/>
      <c r="D104" s="152"/>
      <c r="E104" s="31"/>
      <c r="F104" s="20" t="s">
        <v>210</v>
      </c>
      <c r="G104" s="21" t="s">
        <v>211</v>
      </c>
    </row>
    <row r="105" spans="1:8" ht="13.5" thickBot="1">
      <c r="A105" s="17" t="s">
        <v>81</v>
      </c>
      <c r="B105" s="18" t="s">
        <v>95</v>
      </c>
      <c r="C105" s="19" t="s">
        <v>96</v>
      </c>
      <c r="D105" s="140">
        <f>SUM(D106:D108)</f>
        <v>3000</v>
      </c>
      <c r="E105" s="51" t="s">
        <v>161</v>
      </c>
      <c r="F105" s="20" t="s">
        <v>210</v>
      </c>
      <c r="G105" s="21" t="s">
        <v>211</v>
      </c>
      <c r="H105" s="55"/>
    </row>
    <row r="106" spans="1:7" ht="13.5" thickBot="1">
      <c r="A106" s="22">
        <v>1</v>
      </c>
      <c r="B106" s="23" t="s">
        <v>95</v>
      </c>
      <c r="C106" s="23"/>
      <c r="D106" s="153">
        <v>3000</v>
      </c>
      <c r="E106" s="51" t="s">
        <v>161</v>
      </c>
      <c r="F106" s="20" t="s">
        <v>210</v>
      </c>
      <c r="G106" s="21" t="s">
        <v>211</v>
      </c>
    </row>
    <row r="107" spans="1:7" ht="13.5" thickBot="1">
      <c r="A107" s="24">
        <v>2</v>
      </c>
      <c r="B107" s="25" t="s">
        <v>119</v>
      </c>
      <c r="C107" s="25" t="s">
        <v>120</v>
      </c>
      <c r="D107" s="130">
        <v>0</v>
      </c>
      <c r="E107" s="51" t="s">
        <v>161</v>
      </c>
      <c r="F107" s="20" t="s">
        <v>210</v>
      </c>
      <c r="G107" s="21" t="s">
        <v>211</v>
      </c>
    </row>
    <row r="108" spans="1:7" ht="13.5" thickBot="1">
      <c r="A108" s="74">
        <v>3</v>
      </c>
      <c r="B108" s="75" t="s">
        <v>100</v>
      </c>
      <c r="C108" s="75" t="s">
        <v>101</v>
      </c>
      <c r="D108" s="154">
        <v>0</v>
      </c>
      <c r="E108" s="119" t="s">
        <v>161</v>
      </c>
      <c r="F108" s="20" t="s">
        <v>210</v>
      </c>
      <c r="G108" s="21" t="s">
        <v>211</v>
      </c>
    </row>
    <row r="109" spans="1:7" ht="13.5" thickBot="1">
      <c r="A109" s="49"/>
      <c r="B109" s="14"/>
      <c r="C109" s="14"/>
      <c r="D109" s="155"/>
      <c r="E109" s="50"/>
      <c r="F109" s="20" t="s">
        <v>210</v>
      </c>
      <c r="G109" s="21" t="s">
        <v>211</v>
      </c>
    </row>
    <row r="110" spans="1:7" ht="13.5" thickBot="1">
      <c r="A110" s="49"/>
      <c r="B110" s="14"/>
      <c r="C110" s="14"/>
      <c r="D110" s="155"/>
      <c r="E110" s="50"/>
      <c r="F110" s="20" t="s">
        <v>210</v>
      </c>
      <c r="G110" s="21" t="s">
        <v>211</v>
      </c>
    </row>
    <row r="111" spans="1:7" ht="13.5" thickBot="1">
      <c r="A111" s="83" t="s">
        <v>71</v>
      </c>
      <c r="B111" s="85" t="s">
        <v>136</v>
      </c>
      <c r="C111" s="86" t="s">
        <v>135</v>
      </c>
      <c r="D111" s="156">
        <v>4000</v>
      </c>
      <c r="E111" s="51" t="s">
        <v>161</v>
      </c>
      <c r="F111" s="20" t="s">
        <v>210</v>
      </c>
      <c r="G111" s="21" t="s">
        <v>211</v>
      </c>
    </row>
    <row r="112" spans="1:7" ht="13.5" thickBot="1">
      <c r="A112" s="49"/>
      <c r="B112" s="14"/>
      <c r="C112" s="1"/>
      <c r="D112" s="69"/>
      <c r="E112" s="50"/>
      <c r="F112" s="20" t="s">
        <v>210</v>
      </c>
      <c r="G112" s="21" t="s">
        <v>211</v>
      </c>
    </row>
    <row r="113" spans="1:7" ht="13.5" thickBot="1">
      <c r="A113" s="29"/>
      <c r="B113" s="30"/>
      <c r="C113" s="30"/>
      <c r="D113" s="136"/>
      <c r="E113" s="31"/>
      <c r="F113" s="20" t="s">
        <v>210</v>
      </c>
      <c r="G113" s="21" t="s">
        <v>211</v>
      </c>
    </row>
    <row r="114" spans="1:7" ht="13.5" thickBot="1">
      <c r="A114" s="56" t="s">
        <v>51</v>
      </c>
      <c r="B114" s="57" t="s">
        <v>75</v>
      </c>
      <c r="C114" s="58" t="s">
        <v>76</v>
      </c>
      <c r="D114" s="157">
        <f>D115</f>
        <v>0</v>
      </c>
      <c r="E114" s="51" t="s">
        <v>161</v>
      </c>
      <c r="F114" s="20" t="s">
        <v>210</v>
      </c>
      <c r="G114" s="21" t="s">
        <v>211</v>
      </c>
    </row>
    <row r="115" spans="1:7" ht="13.5" thickBot="1">
      <c r="A115" s="59">
        <v>1</v>
      </c>
      <c r="B115" s="60" t="s">
        <v>75</v>
      </c>
      <c r="C115" s="60"/>
      <c r="D115" s="158">
        <v>0</v>
      </c>
      <c r="E115" s="51" t="s">
        <v>161</v>
      </c>
      <c r="F115" s="20" t="s">
        <v>210</v>
      </c>
      <c r="G115" s="21" t="s">
        <v>211</v>
      </c>
    </row>
    <row r="116" spans="1:7" ht="13.5" thickBot="1">
      <c r="A116" s="61"/>
      <c r="B116" s="62"/>
      <c r="C116" s="62"/>
      <c r="D116" s="159"/>
      <c r="E116" s="39"/>
      <c r="F116" s="20" t="s">
        <v>210</v>
      </c>
      <c r="G116" s="21" t="s">
        <v>211</v>
      </c>
    </row>
    <row r="117" spans="1:7" ht="13.5" thickBot="1">
      <c r="A117" s="63"/>
      <c r="B117" s="64"/>
      <c r="C117" s="64"/>
      <c r="D117" s="160"/>
      <c r="E117" s="31"/>
      <c r="F117" s="20" t="s">
        <v>210</v>
      </c>
      <c r="G117" s="21" t="s">
        <v>211</v>
      </c>
    </row>
    <row r="118" spans="1:7" ht="13.5" thickBot="1">
      <c r="A118" s="17" t="s">
        <v>72</v>
      </c>
      <c r="B118" s="18" t="s">
        <v>86</v>
      </c>
      <c r="C118" s="19" t="s">
        <v>85</v>
      </c>
      <c r="D118" s="140">
        <v>16000</v>
      </c>
      <c r="E118" s="51" t="s">
        <v>161</v>
      </c>
      <c r="F118" s="20" t="s">
        <v>210</v>
      </c>
      <c r="G118" s="21" t="s">
        <v>211</v>
      </c>
    </row>
    <row r="119" spans="1:7" ht="13.5" thickBot="1">
      <c r="A119" s="81">
        <v>1</v>
      </c>
      <c r="B119" s="89" t="s">
        <v>117</v>
      </c>
      <c r="C119" s="89" t="s">
        <v>80</v>
      </c>
      <c r="D119" s="161">
        <v>16000</v>
      </c>
      <c r="E119" s="51" t="s">
        <v>161</v>
      </c>
      <c r="F119" s="20" t="s">
        <v>210</v>
      </c>
      <c r="G119" s="21" t="s">
        <v>211</v>
      </c>
    </row>
    <row r="120" spans="1:7" ht="13.5" thickBot="1">
      <c r="A120" s="49"/>
      <c r="B120" s="14"/>
      <c r="C120" s="14"/>
      <c r="D120" s="155"/>
      <c r="E120" s="50"/>
      <c r="F120" s="20" t="s">
        <v>210</v>
      </c>
      <c r="G120" s="21" t="s">
        <v>211</v>
      </c>
    </row>
    <row r="121" spans="1:7" ht="13.5" thickBot="1">
      <c r="A121" s="49"/>
      <c r="B121" s="14"/>
      <c r="C121" s="14"/>
      <c r="D121" s="155"/>
      <c r="E121" s="50"/>
      <c r="F121" s="20" t="s">
        <v>210</v>
      </c>
      <c r="G121" s="21" t="s">
        <v>211</v>
      </c>
    </row>
    <row r="122" spans="1:7" ht="13.5" thickBot="1">
      <c r="A122" s="84">
        <v>1</v>
      </c>
      <c r="B122" s="85" t="s">
        <v>138</v>
      </c>
      <c r="C122" s="86" t="s">
        <v>137</v>
      </c>
      <c r="D122" s="162">
        <v>0</v>
      </c>
      <c r="E122" s="119" t="s">
        <v>161</v>
      </c>
      <c r="F122" s="20" t="s">
        <v>210</v>
      </c>
      <c r="G122" s="21" t="s">
        <v>211</v>
      </c>
    </row>
    <row r="123" spans="1:7" ht="13.5" thickBot="1">
      <c r="A123" s="49"/>
      <c r="B123" s="87"/>
      <c r="C123" s="88"/>
      <c r="D123" s="163"/>
      <c r="E123" s="87"/>
      <c r="F123" s="20" t="s">
        <v>210</v>
      </c>
      <c r="G123" s="21" t="s">
        <v>211</v>
      </c>
    </row>
    <row r="124" spans="1:7" ht="13.5" thickBot="1">
      <c r="A124" s="65"/>
      <c r="B124" s="47"/>
      <c r="C124" s="47"/>
      <c r="D124" s="149"/>
      <c r="E124" s="31"/>
      <c r="F124" s="20" t="s">
        <v>210</v>
      </c>
      <c r="G124" s="21" t="s">
        <v>211</v>
      </c>
    </row>
    <row r="125" spans="1:8" ht="13.5" thickBot="1">
      <c r="A125" s="17" t="s">
        <v>39</v>
      </c>
      <c r="B125" s="18" t="s">
        <v>149</v>
      </c>
      <c r="C125" s="19" t="s">
        <v>150</v>
      </c>
      <c r="D125" s="140">
        <f>D126+D127+D128</f>
        <v>96000</v>
      </c>
      <c r="E125" s="51" t="s">
        <v>161</v>
      </c>
      <c r="F125" s="20" t="s">
        <v>210</v>
      </c>
      <c r="G125" s="21" t="s">
        <v>211</v>
      </c>
      <c r="H125" s="55"/>
    </row>
    <row r="126" spans="1:7" ht="13.5" thickBot="1">
      <c r="A126" s="81">
        <v>1</v>
      </c>
      <c r="B126" s="89" t="s">
        <v>28</v>
      </c>
      <c r="C126" s="90"/>
      <c r="D126" s="161">
        <v>80000</v>
      </c>
      <c r="E126" s="51" t="s">
        <v>161</v>
      </c>
      <c r="F126" s="20" t="s">
        <v>210</v>
      </c>
      <c r="G126" s="21" t="s">
        <v>211</v>
      </c>
    </row>
    <row r="127" spans="1:7" ht="13.5" thickBot="1">
      <c r="A127" s="72">
        <v>1</v>
      </c>
      <c r="B127" s="91" t="s">
        <v>20</v>
      </c>
      <c r="C127" s="73" t="s">
        <v>21</v>
      </c>
      <c r="D127" s="141">
        <v>4500</v>
      </c>
      <c r="E127" s="51" t="s">
        <v>161</v>
      </c>
      <c r="F127" s="20" t="s">
        <v>210</v>
      </c>
      <c r="G127" s="21" t="s">
        <v>211</v>
      </c>
    </row>
    <row r="128" spans="1:7" ht="13.5" thickBot="1">
      <c r="A128" s="74">
        <v>2</v>
      </c>
      <c r="B128" s="80" t="s">
        <v>22</v>
      </c>
      <c r="C128" s="75" t="s">
        <v>23</v>
      </c>
      <c r="D128" s="128">
        <v>11500</v>
      </c>
      <c r="E128" s="119" t="s">
        <v>161</v>
      </c>
      <c r="F128" s="20" t="s">
        <v>210</v>
      </c>
      <c r="G128" s="21" t="s">
        <v>211</v>
      </c>
    </row>
    <row r="129" spans="1:8" ht="13.5" thickBot="1">
      <c r="A129" s="49"/>
      <c r="B129" s="66"/>
      <c r="C129" s="14"/>
      <c r="D129" s="13"/>
      <c r="E129" s="50"/>
      <c r="F129" s="20" t="s">
        <v>210</v>
      </c>
      <c r="G129" s="21" t="s">
        <v>211</v>
      </c>
      <c r="H129" s="55"/>
    </row>
    <row r="130" spans="1:8" ht="13.5" thickBot="1">
      <c r="A130" s="40" t="s">
        <v>40</v>
      </c>
      <c r="B130" s="48" t="s">
        <v>43</v>
      </c>
      <c r="C130" s="19" t="s">
        <v>58</v>
      </c>
      <c r="D130" s="140">
        <v>0</v>
      </c>
      <c r="E130" s="51" t="s">
        <v>161</v>
      </c>
      <c r="F130" s="20" t="s">
        <v>210</v>
      </c>
      <c r="G130" s="21" t="s">
        <v>211</v>
      </c>
      <c r="H130" s="55"/>
    </row>
    <row r="131" spans="1:8" ht="12.75">
      <c r="A131" s="82"/>
      <c r="B131" s="38"/>
      <c r="C131" s="38"/>
      <c r="D131" s="101"/>
      <c r="E131" s="38"/>
      <c r="F131" s="38"/>
      <c r="G131" s="14"/>
      <c r="H131" s="55"/>
    </row>
    <row r="132" spans="1:8" ht="12.75">
      <c r="A132" s="4"/>
      <c r="B132" s="1"/>
      <c r="C132" s="67"/>
      <c r="D132" s="102"/>
      <c r="E132" s="1"/>
      <c r="F132" s="68"/>
      <c r="G132" s="67"/>
      <c r="H132" s="92"/>
    </row>
    <row r="133" spans="1:8" ht="12.75">
      <c r="A133" s="4"/>
      <c r="B133" s="1"/>
      <c r="C133" s="69"/>
      <c r="D133" s="102"/>
      <c r="E133" s="1"/>
      <c r="F133" s="68"/>
      <c r="G133" s="67"/>
      <c r="H133" s="92"/>
    </row>
    <row r="134" spans="1:8" ht="12.75">
      <c r="A134" s="4"/>
      <c r="B134" s="67" t="s">
        <v>167</v>
      </c>
      <c r="C134" s="69"/>
      <c r="D134" s="102"/>
      <c r="E134" s="70"/>
      <c r="F134" s="172" t="s">
        <v>114</v>
      </c>
      <c r="G134" s="172"/>
      <c r="H134" s="92"/>
    </row>
    <row r="135" spans="1:8" ht="12.75">
      <c r="A135" s="4"/>
      <c r="B135" s="14" t="s">
        <v>212</v>
      </c>
      <c r="C135" s="71"/>
      <c r="D135" s="2"/>
      <c r="E135" s="5"/>
      <c r="F135" s="118" t="s">
        <v>208</v>
      </c>
      <c r="H135" s="95"/>
    </row>
    <row r="136" spans="1:7" ht="12.75">
      <c r="A136" s="4"/>
      <c r="B136" s="14"/>
      <c r="C136" s="67"/>
      <c r="D136" s="102"/>
      <c r="E136" s="1"/>
      <c r="F136" s="14"/>
      <c r="G136" s="67"/>
    </row>
    <row r="137" spans="1:7" ht="12.75">
      <c r="A137" s="4"/>
      <c r="B137" s="13"/>
      <c r="C137" s="67"/>
      <c r="D137" s="166"/>
      <c r="E137" s="167"/>
      <c r="F137" s="167"/>
      <c r="G137" s="67"/>
    </row>
    <row r="138" spans="1:7" ht="12.75">
      <c r="A138" s="4"/>
      <c r="B138" s="67"/>
      <c r="C138" s="67"/>
      <c r="D138" s="103"/>
      <c r="E138" s="67"/>
      <c r="F138" s="67"/>
      <c r="G138" s="14" t="s">
        <v>99</v>
      </c>
    </row>
    <row r="139" spans="1:7" ht="12.75">
      <c r="A139" s="4"/>
      <c r="B139" s="67"/>
      <c r="C139" s="67"/>
      <c r="D139" s="102"/>
      <c r="E139" s="1"/>
      <c r="F139" s="14"/>
      <c r="G139" s="14"/>
    </row>
    <row r="140" spans="1:5" ht="14.25">
      <c r="A140" s="4"/>
      <c r="B140" s="164"/>
      <c r="C140" s="67"/>
      <c r="D140" s="102"/>
      <c r="E140" s="1"/>
    </row>
    <row r="141" spans="1:7" ht="12.75">
      <c r="A141" s="4"/>
      <c r="B141" s="67"/>
      <c r="C141" s="5"/>
      <c r="D141" s="104"/>
      <c r="E141" s="171"/>
      <c r="F141" s="171"/>
      <c r="G141" s="171"/>
    </row>
    <row r="142" spans="1:8" ht="12.75">
      <c r="A142" s="92"/>
      <c r="B142" s="10"/>
      <c r="C142" s="10"/>
      <c r="D142" s="97"/>
      <c r="E142" s="10"/>
      <c r="F142" s="10"/>
      <c r="G142" s="10"/>
      <c r="H142" s="9"/>
    </row>
    <row r="143" spans="1:8" ht="12.75">
      <c r="A143" s="92"/>
      <c r="B143" s="67"/>
      <c r="C143" s="10"/>
      <c r="D143" s="97"/>
      <c r="E143" s="10"/>
      <c r="F143" s="10"/>
      <c r="G143" s="10"/>
      <c r="H143" s="9"/>
    </row>
    <row r="144" spans="1:8" ht="12.75">
      <c r="A144" s="92"/>
      <c r="B144" s="10"/>
      <c r="C144" s="10"/>
      <c r="D144" s="97"/>
      <c r="E144" s="10"/>
      <c r="F144" s="10"/>
      <c r="G144" s="10"/>
      <c r="H144" s="9"/>
    </row>
    <row r="145" spans="1:7" ht="12.75">
      <c r="A145" s="10"/>
      <c r="B145" s="10"/>
      <c r="C145" s="10"/>
      <c r="D145" s="97"/>
      <c r="E145" s="10"/>
      <c r="F145" s="10"/>
      <c r="G145" s="10"/>
    </row>
    <row r="146" spans="1:7" ht="12.75">
      <c r="A146" s="10"/>
      <c r="B146" s="10"/>
      <c r="C146" s="10"/>
      <c r="D146" s="97"/>
      <c r="E146" s="10"/>
      <c r="F146" s="10"/>
      <c r="G146" s="10"/>
    </row>
    <row r="147" spans="1:7" ht="12.75">
      <c r="A147" s="10"/>
      <c r="B147" s="10"/>
      <c r="C147" s="10"/>
      <c r="D147" s="97"/>
      <c r="E147" s="10"/>
      <c r="F147" s="10"/>
      <c r="G147" s="10"/>
    </row>
    <row r="148" spans="1:7" ht="12.75">
      <c r="A148" s="10"/>
      <c r="B148" s="10"/>
      <c r="C148" s="10"/>
      <c r="D148" s="97"/>
      <c r="E148" s="10"/>
      <c r="F148" s="10"/>
      <c r="G148" s="10"/>
    </row>
    <row r="149" spans="1:7" ht="12.75">
      <c r="A149" s="10"/>
      <c r="B149" s="10"/>
      <c r="C149" s="10"/>
      <c r="D149" s="97"/>
      <c r="E149" s="10"/>
      <c r="F149" s="10"/>
      <c r="G149" s="10"/>
    </row>
    <row r="150" spans="1:7" ht="12.75">
      <c r="A150" s="10"/>
      <c r="B150" s="10"/>
      <c r="C150" s="10"/>
      <c r="D150" s="97"/>
      <c r="E150" s="10"/>
      <c r="F150" s="10"/>
      <c r="G150" s="10"/>
    </row>
    <row r="151" spans="1:7" ht="12.75">
      <c r="A151" s="10"/>
      <c r="B151" s="10"/>
      <c r="C151" s="10"/>
      <c r="D151" s="97"/>
      <c r="E151" s="10"/>
      <c r="F151" s="10"/>
      <c r="G151" s="10"/>
    </row>
    <row r="152" spans="1:7" ht="12.75">
      <c r="A152" s="10"/>
      <c r="B152" s="10"/>
      <c r="C152" s="10"/>
      <c r="D152" s="97"/>
      <c r="E152" s="10"/>
      <c r="F152" s="10"/>
      <c r="G152" s="10"/>
    </row>
    <row r="153" spans="1:7" ht="12.75">
      <c r="A153" s="10"/>
      <c r="B153" s="10"/>
      <c r="C153" s="10"/>
      <c r="D153" s="97"/>
      <c r="E153" s="10"/>
      <c r="F153" s="10"/>
      <c r="G153" s="10"/>
    </row>
    <row r="154" spans="1:7" ht="12.75">
      <c r="A154" s="10"/>
      <c r="B154" s="10"/>
      <c r="C154" s="10"/>
      <c r="D154" s="97"/>
      <c r="E154" s="10"/>
      <c r="F154" s="10"/>
      <c r="G154" s="10"/>
    </row>
  </sheetData>
  <sheetProtection/>
  <mergeCells count="8">
    <mergeCell ref="D137:F137"/>
    <mergeCell ref="F5:G5"/>
    <mergeCell ref="A6:G6"/>
    <mergeCell ref="A1:D1"/>
    <mergeCell ref="E141:G141"/>
    <mergeCell ref="F134:G134"/>
    <mergeCell ref="F3:G3"/>
    <mergeCell ref="F4:G4"/>
  </mergeCells>
  <printOptions/>
  <pageMargins left="0" right="0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IBM-38</dc:creator>
  <cp:keywords/>
  <dc:description/>
  <cp:lastModifiedBy>Timea Bako</cp:lastModifiedBy>
  <cp:lastPrinted>2019-04-08T10:10:09Z</cp:lastPrinted>
  <dcterms:created xsi:type="dcterms:W3CDTF">2007-02-20T13:27:29Z</dcterms:created>
  <dcterms:modified xsi:type="dcterms:W3CDTF">2021-07-08T07:49:10Z</dcterms:modified>
  <cp:category/>
  <cp:version/>
  <cp:contentType/>
  <cp:contentStatus/>
</cp:coreProperties>
</file>